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rsone\Downloads\"/>
    </mc:Choice>
  </mc:AlternateContent>
  <xr:revisionPtr revIDLastSave="0" documentId="8_{38847A02-663A-4000-86B8-084C9EAB6DF2}" xr6:coauthVersionLast="47" xr6:coauthVersionMax="47" xr10:uidLastSave="{00000000-0000-0000-0000-000000000000}"/>
  <bookViews>
    <workbookView xWindow="30900" yWindow="3000" windowWidth="26055" windowHeight="12570" xr2:uid="{BB7AB4D0-523E-4DD7-8699-5EDBE4E35276}"/>
  </bookViews>
  <sheets>
    <sheet name="da pubblicar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41" i="1" l="1"/>
</calcChain>
</file>

<file path=xl/sharedStrings.xml><?xml version="1.0" encoding="utf-8"?>
<sst xmlns="http://schemas.openxmlformats.org/spreadsheetml/2006/main" count="363" uniqueCount="153">
  <si>
    <t>in esecuzione</t>
  </si>
  <si>
    <t>MAFFEI</t>
  </si>
  <si>
    <t>Z823460B0D.</t>
  </si>
  <si>
    <t>X</t>
  </si>
  <si>
    <t>Servizio di supporto specialistico nella gestione e controllo delle attività derivanti dalle adesioni e concessione di finanziamenti</t>
  </si>
  <si>
    <t>Fondi comunitari</t>
  </si>
  <si>
    <t>Supporto specialistico</t>
  </si>
  <si>
    <t>Fondi ordinari</t>
  </si>
  <si>
    <t>061022</t>
  </si>
  <si>
    <t>Fase preliminare</t>
  </si>
  <si>
    <t>Allestimento archivio storico e deposito</t>
  </si>
  <si>
    <t>Fondo rilancio degli investimenti</t>
  </si>
  <si>
    <t>Sviluppo complesso museale</t>
  </si>
  <si>
    <t>Sedute allestimento museale</t>
  </si>
  <si>
    <t xml:space="preserve">Riallestimento delle sale per vanvitelli e sala maglietta </t>
  </si>
  <si>
    <t>Progettazione esecutiva degli adeguamenti alla prevenzione incendi del Teatro di Corte</t>
  </si>
  <si>
    <t xml:space="preserve">Gestione Complesso Museale </t>
  </si>
  <si>
    <t xml:space="preserve">Ruadeguane funzioanle </t>
  </si>
  <si>
    <t>Acquisto panchine</t>
  </si>
  <si>
    <t xml:space="preserve">Restauro e Valorizzazione del Parco Reale </t>
  </si>
  <si>
    <t>Restauro e rifunzionalizzazione</t>
  </si>
  <si>
    <t>Fondi rinvenuenti POIN 2007-2013</t>
  </si>
  <si>
    <t>Fase finale</t>
  </si>
  <si>
    <t>SCARANO</t>
  </si>
  <si>
    <t>Noleggio biennale veicoli elettrici senza conducente per il persoale interno.</t>
  </si>
  <si>
    <t>Noleggio veicoli elettrici</t>
  </si>
  <si>
    <t>TORSONE</t>
  </si>
  <si>
    <t>Servizi di manutenzione programmata di pulizie</t>
  </si>
  <si>
    <t>Pulizie</t>
  </si>
  <si>
    <t>TORTINO</t>
  </si>
  <si>
    <t>Catalogazione beni librari</t>
  </si>
  <si>
    <t>Biblioteca Palatina, Biblioteca Museo Reggia di Caserta</t>
  </si>
  <si>
    <t>In esecuzione</t>
  </si>
  <si>
    <t>(RAUCCIO)</t>
  </si>
  <si>
    <t>830005808B</t>
  </si>
  <si>
    <t>F24B17000200007</t>
  </si>
  <si>
    <t xml:space="preserve">“Servizio di rilevamento integrato e censimento arboreo e arbustivo del parco reale e del giardino inglese della Reggia di Caserta </t>
  </si>
  <si>
    <t>Valorizzazione e adeguamento funzionale del Complesso Vanvitelliano</t>
  </si>
  <si>
    <t>Fondi rinvenienti dalla programmazione 2007-2013”,  “POIn Attrattori culturali, naturali e turismo FESR 2007/2013</t>
  </si>
  <si>
    <t>QTE</t>
  </si>
  <si>
    <t>F22C16000620001</t>
  </si>
  <si>
    <t xml:space="preserve">Realizzaizone nuovo apparato comunicativo -"ComunicaReggia" </t>
  </si>
  <si>
    <t>FSC 3° STRALCIO INTERVENTO 2</t>
  </si>
  <si>
    <t>FSC - Piano Stralcio Cultura e Turismo - Fondo per lo sviluppo e per la coesione 2014-2020</t>
  </si>
  <si>
    <t>CARBONE</t>
  </si>
  <si>
    <t>9017396E92</t>
  </si>
  <si>
    <t>Fornitura e posa in opera di interruttori di quadri elettrici esistenti nel Museo della Reggia</t>
  </si>
  <si>
    <t>2021</t>
  </si>
  <si>
    <t xml:space="preserve">Intervento finalizzato al miglioramento dei livelli protezione del patrimonio e dei visitatori dal rischio antropico con estensione dell’impianto di videosorveglianza ed adeguamento del guardaroba”  Capo A – Impianto videosorveglianza – finanziato con Decreto di approvazione della programmazione finanziata ai sensi dell’art, 1, commi 9 e 10, della Legge 23 dicembre 2014, n. 190 (Legge di stabilità 2015) – annualità 2019 e 2020 – Lavori supplementari per necessità sopraggiunta per manutenzione straordinaria dell'impianto antincendio presente secondo normativa UNI9795-2013 e non ricompresi nell’appalto iniziale. – </t>
  </si>
  <si>
    <t>Intervento finalizzato al miglioramento dei livelli di protezione del patrimonio e dei visitatori dal rischio antropico con estensione dell’impianto di videosorveglianza ed adeguamento del guardaroba</t>
  </si>
  <si>
    <t xml:space="preserve">Riadeguamento funzionale </t>
  </si>
  <si>
    <t>L190/2014</t>
  </si>
  <si>
    <t xml:space="preserve">QTE </t>
  </si>
  <si>
    <t>GRAZIANO</t>
  </si>
  <si>
    <t>Lavori di restauro opere depositi/non esposte, a completamento di beni artistici della collezione esposti nel percorso museale</t>
  </si>
  <si>
    <t>Restauro</t>
  </si>
  <si>
    <t>2022</t>
  </si>
  <si>
    <t>ANCONA</t>
  </si>
  <si>
    <t>studio di riqualificazione affidato con accordo di collaborszione  a Ente Idrico campano</t>
  </si>
  <si>
    <t>Accordo di collaborazione</t>
  </si>
  <si>
    <t>Studio di riqualificazione</t>
  </si>
  <si>
    <t>MAZZARELLA</t>
  </si>
  <si>
    <t>Celebrazioni Vanvitelliane</t>
  </si>
  <si>
    <t>Allestimento mostra, convegni, pubblicazioni, ospitalità</t>
  </si>
  <si>
    <t>9340600AF4</t>
  </si>
  <si>
    <t xml:space="preserve">Comunicazione della Reggia di Caserta sul circuito metropolitano di Napoli </t>
  </si>
  <si>
    <t xml:space="preserve">Strategia comunicativa </t>
  </si>
  <si>
    <t>Comunicazione e promozione</t>
  </si>
  <si>
    <t>PATANE</t>
  </si>
  <si>
    <t>89771957AA</t>
  </si>
  <si>
    <t xml:space="preserve">Aservzio di vigilanza dinamica diurna presso il parco della reggia di Caserta </t>
  </si>
  <si>
    <t xml:space="preserve">Supporto  vigilanza </t>
  </si>
  <si>
    <t>Manutenzione dell'impianto di sollevamento idrico della ex Aereonautica Militare e dell'Aperia, impianto idrico antincendio,dei servizi igienici, dell'impianto di adduzione dell'anello idrico antincendio.</t>
  </si>
  <si>
    <t xml:space="preserve">Adeguamento funzionale </t>
  </si>
  <si>
    <t>Servizio gestionale della Conduzione e Manutenzione della Cabina MT/BT, del Gruppo elettrogeno previo adeguamento normativo funzionale delle sotto cabine Eolo e Diana per il biennio 2023-2024</t>
  </si>
  <si>
    <t xml:space="preserve">CARBONE </t>
  </si>
  <si>
    <t>88002969FD</t>
  </si>
  <si>
    <t>Servizio gestionale della Conduzione e Manutenzione della Cabina MT/BT, del Gruppo elettrogeno previo adeguamento normativo funzionale delle sotto cabine Eolo e Diana per il biennio 2021-2022</t>
  </si>
  <si>
    <t>Z41347FC47</t>
  </si>
  <si>
    <t>Servizio di movimentazione di opere d’arte</t>
  </si>
  <si>
    <t>Restauro e Valorizzazione del Palazzo Reale</t>
  </si>
  <si>
    <t>Servizi</t>
  </si>
  <si>
    <t>87723872C3</t>
  </si>
  <si>
    <t xml:space="preserve">Fornitura di “passatoia guida per gli appartamenti della Reggia di Caserta” </t>
  </si>
  <si>
    <t xml:space="preserve">Allestimenti </t>
  </si>
  <si>
    <t xml:space="preserve">MANFREDI    </t>
  </si>
  <si>
    <t>Fornitura energia elettrica in Convenzione Consip</t>
  </si>
  <si>
    <t xml:space="preserve">Utenze </t>
  </si>
  <si>
    <t xml:space="preserve">Rielaborazione piano di gestione Sito Unesco </t>
  </si>
  <si>
    <t xml:space="preserve">Sito Unesco </t>
  </si>
  <si>
    <t>Fondi L77/2006</t>
  </si>
  <si>
    <t>2020</t>
  </si>
  <si>
    <t>F29D22000350001</t>
  </si>
  <si>
    <t xml:space="preserve">Servizi di Architettura e ingegneria per la realizzazioen degli interventi di Recupero e valorizzazione delle Sorgenti del Fizzo e dell’Acquedotto Carolino; 2.	Tutela e salvaguardia del Parco Reale e del Giardino Inglese;3.	Tutela e salvaguardia del Bosco storico e delle strutture architettoniche della Reale Tenuta di San Silvestro </t>
  </si>
  <si>
    <t>Fondi PNRR</t>
  </si>
  <si>
    <t>F24B 17000200007 </t>
  </si>
  <si>
    <t>Rilevamento integrato e di censimento arboreo e arbustivo del Parco e del Giardino Inglese</t>
  </si>
  <si>
    <t>9037342A89</t>
  </si>
  <si>
    <t xml:space="preserve">Servizi tecnici di progettazione dell’intervento di valorizzazione e restauro del giardino inglese e del criptoportico </t>
  </si>
  <si>
    <t>MURZI</t>
  </si>
  <si>
    <t>: 8788581678</t>
  </si>
  <si>
    <t>F26J20001680006</t>
  </si>
  <si>
    <t>Servizi di Architettura e ingegneria di progettazione esecutiva, coordinamento sicurezza, pianificazione strategica di natura economica gestionale</t>
  </si>
  <si>
    <t>Reggia in arte e design</t>
  </si>
  <si>
    <t>Piano Strategico “Grandi Progetti Beni Culturali”, annualità 2020</t>
  </si>
  <si>
    <t>BRUNI</t>
  </si>
  <si>
    <t>Z4933BAA4E​</t>
  </si>
  <si>
    <t>F24I19000560006</t>
  </si>
  <si>
    <t xml:space="preserve">Supporto tecnicio per la gestione, monitoraggio e la formazione del personale del nuovo sisstema di sicurezza integrato </t>
  </si>
  <si>
    <t xml:space="preserve">ASSE 2 – AZIONE 2.1.1 Safety Security Reggia di caserta </t>
  </si>
  <si>
    <t xml:space="preserve">Sicurezza Parco </t>
  </si>
  <si>
    <t xml:space="preserve">PON Legalità 2014-2020. </t>
  </si>
  <si>
    <t>946995888E </t>
  </si>
  <si>
    <t xml:space="preserve">Realizzazione sistema elettroncio gestione chiavi </t>
  </si>
  <si>
    <t xml:space="preserve">Realizzazione sistema videosorveglianza </t>
  </si>
  <si>
    <t>Z3C36343CA</t>
  </si>
  <si>
    <t xml:space="preserve">Servzi di Ingegneria e progettazione  nuovo COC </t>
  </si>
  <si>
    <t>Z3433BAA87</t>
  </si>
  <si>
    <t xml:space="preserve">Supporto tecnico amministrativo </t>
  </si>
  <si>
    <t>9449665E3C</t>
  </si>
  <si>
    <t>F21B16000150006</t>
  </si>
  <si>
    <t xml:space="preserve">Realizzazione  applicativi museale - compelatemnto ricostruzione virtuale del Parco Reale </t>
  </si>
  <si>
    <t xml:space="preserve">Reggia Digitale 3 lotto </t>
  </si>
  <si>
    <t xml:space="preserve">Digitalizzazione </t>
  </si>
  <si>
    <t xml:space="preserve">PON “Cultura e Sviluppo” - FESR 2014-2020 </t>
  </si>
  <si>
    <t>RDO MEPA</t>
  </si>
  <si>
    <t>94306155B0</t>
  </si>
  <si>
    <t xml:space="preserve">Realizzazione  applicativi museali - piattaforma centro di documentazione Luigi Vanvitelli </t>
  </si>
  <si>
    <t>9449777AAA</t>
  </si>
  <si>
    <t xml:space="preserve">Realizzazione  applicativi museali -gaming Borbone </t>
  </si>
  <si>
    <t>757685066A</t>
  </si>
  <si>
    <t>Sviluppo Software per sito</t>
  </si>
  <si>
    <t>TOTALE</t>
  </si>
  <si>
    <t>ANNO 2023</t>
  </si>
  <si>
    <t>ANNO 2022</t>
  </si>
  <si>
    <t>STEP</t>
  </si>
  <si>
    <t>RUP/Proponente</t>
  </si>
  <si>
    <t>CIG</t>
  </si>
  <si>
    <t>CUP</t>
  </si>
  <si>
    <t>LAVORI</t>
  </si>
  <si>
    <t xml:space="preserve">FORNITURA </t>
  </si>
  <si>
    <t>SERVIZI</t>
  </si>
  <si>
    <t>DESCRIZIONE CONTRATTO</t>
  </si>
  <si>
    <t xml:space="preserve">INTERVENTO    </t>
  </si>
  <si>
    <t>FINALITA'</t>
  </si>
  <si>
    <t>FONTE DI FINANZIAMENTO</t>
  </si>
  <si>
    <t>ANNO INIZIO</t>
  </si>
  <si>
    <t>SITO (Codice ISTAT)</t>
  </si>
  <si>
    <t>NUMERO</t>
  </si>
  <si>
    <t xml:space="preserve">ANNUALITA' </t>
  </si>
  <si>
    <t>DETTAGLI</t>
  </si>
  <si>
    <t>TIPOLOGIA ATTIVITA'</t>
  </si>
  <si>
    <t>FINANZIAMENTO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</si>
</sst>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000000"/>
  </numFmts>
  <fonts count="13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i/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rgb="FF000000"/>
      </patternFill>
    </fill>
    <fill>
      <patternFill patternType="solid">
        <fgColor rgb="FFCCFF99"/>
        <bgColor rgb="FF000000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7">
    <xf numFmtId="0" fontId="0" fillId="0" borderId="0" xfId="0"/>
    <xf numFmtId="44" fontId="1" fillId="0" borderId="1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44" fontId="4" fillId="0" borderId="2" xfId="0" applyNumberFormat="1" applyFont="1" applyBorder="1" applyAlignment="1">
      <alignment vertical="center"/>
    </xf>
    <xf numFmtId="44" fontId="4" fillId="2" borderId="2" xfId="0" applyNumberFormat="1" applyFont="1" applyFill="1" applyBorder="1" applyAlignment="1">
      <alignment vertical="center"/>
    </xf>
    <xf numFmtId="0" fontId="4" fillId="3" borderId="2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left" vertical="center" wrapText="1"/>
    </xf>
    <xf numFmtId="0" fontId="4" fillId="5" borderId="2" xfId="0" applyFont="1" applyFill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164" fontId="5" fillId="6" borderId="2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right" vertical="center" wrapText="1"/>
    </xf>
    <xf numFmtId="0" fontId="6" fillId="3" borderId="2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vertical="center"/>
    </xf>
    <xf numFmtId="0" fontId="7" fillId="4" borderId="3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/>
    </xf>
    <xf numFmtId="0" fontId="7" fillId="4" borderId="2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vertical="top" wrapText="1"/>
    </xf>
    <xf numFmtId="0" fontId="2" fillId="0" borderId="6" xfId="0" applyFont="1" applyBorder="1" applyAlignment="1">
      <alignment horizontal="center" vertical="center"/>
    </xf>
    <xf numFmtId="44" fontId="8" fillId="2" borderId="2" xfId="0" applyNumberFormat="1" applyFont="1" applyFill="1" applyBorder="1" applyAlignment="1">
      <alignment vertical="center"/>
    </xf>
    <xf numFmtId="0" fontId="9" fillId="7" borderId="2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10" fillId="8" borderId="7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5" fillId="5" borderId="2" xfId="0" applyFont="1" applyFill="1" applyBorder="1" applyAlignment="1">
      <alignment horizontal="left" vertical="center" wrapText="1"/>
    </xf>
    <xf numFmtId="44" fontId="4" fillId="2" borderId="9" xfId="0" applyNumberFormat="1" applyFont="1" applyFill="1" applyBorder="1" applyAlignment="1">
      <alignment vertical="center"/>
    </xf>
    <xf numFmtId="0" fontId="4" fillId="3" borderId="9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left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 wrapText="1"/>
    </xf>
    <xf numFmtId="44" fontId="1" fillId="0" borderId="10" xfId="0" applyNumberFormat="1" applyFont="1" applyBorder="1" applyAlignment="1">
      <alignment vertical="center"/>
    </xf>
    <xf numFmtId="44" fontId="1" fillId="2" borderId="2" xfId="0" applyNumberFormat="1" applyFont="1" applyFill="1" applyBorder="1" applyAlignment="1">
      <alignment vertical="center"/>
    </xf>
    <xf numFmtId="44" fontId="1" fillId="2" borderId="9" xfId="0" applyNumberFormat="1" applyFont="1" applyFill="1" applyBorder="1" applyAlignment="1">
      <alignment vertical="center"/>
    </xf>
    <xf numFmtId="0" fontId="1" fillId="3" borderId="11" xfId="0" applyFont="1" applyFill="1" applyBorder="1" applyAlignment="1">
      <alignment vertical="center" wrapText="1"/>
    </xf>
    <xf numFmtId="0" fontId="1" fillId="3" borderId="9" xfId="0" applyFont="1" applyFill="1" applyBorder="1" applyAlignment="1">
      <alignment vertical="center"/>
    </xf>
    <xf numFmtId="0" fontId="1" fillId="3" borderId="9" xfId="0" applyFont="1" applyFill="1" applyBorder="1" applyAlignment="1">
      <alignment horizontal="left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 wrapText="1"/>
    </xf>
    <xf numFmtId="0" fontId="11" fillId="0" borderId="0" xfId="0" applyFont="1"/>
    <xf numFmtId="44" fontId="12" fillId="0" borderId="0" xfId="0" applyNumberFormat="1" applyFont="1" applyAlignment="1">
      <alignment vertical="center"/>
    </xf>
    <xf numFmtId="44" fontId="12" fillId="2" borderId="3" xfId="0" applyNumberFormat="1" applyFont="1" applyFill="1" applyBorder="1" applyAlignment="1">
      <alignment vertical="center"/>
    </xf>
    <xf numFmtId="44" fontId="12" fillId="2" borderId="4" xfId="0" applyNumberFormat="1" applyFont="1" applyFill="1" applyBorder="1" applyAlignment="1">
      <alignment vertical="center"/>
    </xf>
    <xf numFmtId="0" fontId="12" fillId="3" borderId="10" xfId="0" applyFont="1" applyFill="1" applyBorder="1" applyAlignment="1">
      <alignment vertical="center"/>
    </xf>
    <xf numFmtId="0" fontId="12" fillId="3" borderId="12" xfId="0" applyFont="1" applyFill="1" applyBorder="1" applyAlignment="1">
      <alignment vertical="center"/>
    </xf>
    <xf numFmtId="0" fontId="12" fillId="3" borderId="13" xfId="0" applyFont="1" applyFill="1" applyBorder="1" applyAlignment="1">
      <alignment vertical="center"/>
    </xf>
    <xf numFmtId="0" fontId="12" fillId="4" borderId="14" xfId="0" applyFont="1" applyFill="1" applyBorder="1" applyAlignment="1">
      <alignment vertical="center"/>
    </xf>
    <xf numFmtId="0" fontId="12" fillId="4" borderId="15" xfId="0" applyFont="1" applyFill="1" applyBorder="1" applyAlignment="1">
      <alignment vertical="center"/>
    </xf>
    <xf numFmtId="0" fontId="12" fillId="4" borderId="6" xfId="0" applyFont="1" applyFill="1" applyBorder="1" applyAlignment="1">
      <alignment vertical="center"/>
    </xf>
    <xf numFmtId="0" fontId="12" fillId="5" borderId="3" xfId="0" applyFont="1" applyFill="1" applyBorder="1" applyAlignment="1">
      <alignment vertical="center"/>
    </xf>
    <xf numFmtId="0" fontId="12" fillId="5" borderId="16" xfId="0" applyFont="1" applyFill="1" applyBorder="1" applyAlignment="1">
      <alignment vertical="center"/>
    </xf>
    <xf numFmtId="0" fontId="12" fillId="5" borderId="4" xfId="0" applyFont="1" applyFill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034233-207D-454E-AD4E-91CD17CC00FA}">
  <sheetPr>
    <tabColor theme="9" tint="0.39997558519241921"/>
  </sheetPr>
  <dimension ref="A1:Q42"/>
  <sheetViews>
    <sheetView tabSelected="1" zoomScale="70" zoomScaleNormal="70" workbookViewId="0">
      <selection activeCell="E31" sqref="E31"/>
    </sheetView>
  </sheetViews>
  <sheetFormatPr defaultRowHeight="15" x14ac:dyDescent="0.25"/>
  <cols>
    <col min="4" max="4" width="23.42578125" bestFit="1" customWidth="1"/>
    <col min="5" max="5" width="19.140625" bestFit="1" customWidth="1"/>
    <col min="6" max="6" width="35.5703125" bestFit="1" customWidth="1"/>
    <col min="7" max="7" width="32.28515625" customWidth="1"/>
    <col min="11" max="11" width="14.42578125" customWidth="1"/>
    <col min="12" max="12" width="14.85546875" customWidth="1"/>
    <col min="13" max="13" width="12.28515625" customWidth="1"/>
    <col min="14" max="14" width="10.85546875" customWidth="1"/>
    <col min="15" max="15" width="19.85546875" bestFit="1" customWidth="1"/>
    <col min="16" max="16" width="12" bestFit="1" customWidth="1"/>
    <col min="17" max="17" width="12.85546875" bestFit="1" customWidth="1"/>
  </cols>
  <sheetData>
    <row r="1" spans="1:17" s="52" customFormat="1" ht="21.75" thickBot="1" x14ac:dyDescent="0.4">
      <c r="A1" s="66"/>
      <c r="B1" s="65"/>
      <c r="C1" s="65"/>
      <c r="D1" s="64" t="s">
        <v>152</v>
      </c>
      <c r="E1" s="63"/>
      <c r="F1" s="63"/>
      <c r="G1" s="62"/>
      <c r="H1" s="61" t="s">
        <v>151</v>
      </c>
      <c r="I1" s="60"/>
      <c r="J1" s="59"/>
      <c r="K1" s="58" t="s">
        <v>150</v>
      </c>
      <c r="L1" s="57"/>
      <c r="M1" s="57"/>
      <c r="N1" s="56"/>
      <c r="O1" s="55" t="s">
        <v>149</v>
      </c>
      <c r="P1" s="54"/>
      <c r="Q1" s="53"/>
    </row>
    <row r="2" spans="1:17" ht="22.5" x14ac:dyDescent="0.25">
      <c r="A2" s="51" t="s">
        <v>148</v>
      </c>
      <c r="B2" s="50" t="s">
        <v>147</v>
      </c>
      <c r="C2" s="49" t="s">
        <v>146</v>
      </c>
      <c r="D2" s="48" t="s">
        <v>145</v>
      </c>
      <c r="E2" s="47" t="s">
        <v>144</v>
      </c>
      <c r="F2" s="47" t="s">
        <v>143</v>
      </c>
      <c r="G2" s="47" t="s">
        <v>142</v>
      </c>
      <c r="H2" s="31" t="s">
        <v>141</v>
      </c>
      <c r="I2" s="39" t="s">
        <v>140</v>
      </c>
      <c r="J2" s="38" t="s">
        <v>139</v>
      </c>
      <c r="K2" s="22" t="s">
        <v>138</v>
      </c>
      <c r="L2" s="46" t="s">
        <v>137</v>
      </c>
      <c r="M2" s="45" t="s">
        <v>136</v>
      </c>
      <c r="N2" s="44" t="s">
        <v>135</v>
      </c>
      <c r="O2" s="43" t="s">
        <v>134</v>
      </c>
      <c r="P2" s="42" t="s">
        <v>133</v>
      </c>
      <c r="Q2" s="41" t="s">
        <v>132</v>
      </c>
    </row>
    <row r="3" spans="1:17" ht="22.5" x14ac:dyDescent="0.25">
      <c r="A3" s="17">
        <v>1</v>
      </c>
      <c r="B3" s="16" t="s">
        <v>8</v>
      </c>
      <c r="C3" s="40">
        <v>2020</v>
      </c>
      <c r="D3" s="14" t="s">
        <v>124</v>
      </c>
      <c r="E3" s="14" t="s">
        <v>123</v>
      </c>
      <c r="F3" s="14" t="s">
        <v>122</v>
      </c>
      <c r="G3" s="14" t="s">
        <v>131</v>
      </c>
      <c r="H3" s="31" t="s">
        <v>3</v>
      </c>
      <c r="I3" s="39"/>
      <c r="J3" s="38"/>
      <c r="K3" s="36" t="s">
        <v>120</v>
      </c>
      <c r="L3" s="36" t="s">
        <v>130</v>
      </c>
      <c r="M3" s="8" t="s">
        <v>29</v>
      </c>
      <c r="N3" s="8" t="s">
        <v>0</v>
      </c>
      <c r="O3" s="35">
        <v>143910</v>
      </c>
      <c r="P3" s="7"/>
      <c r="Q3" s="6">
        <v>143910</v>
      </c>
    </row>
    <row r="4" spans="1:17" ht="22.5" x14ac:dyDescent="0.25">
      <c r="A4" s="17">
        <v>2</v>
      </c>
      <c r="B4" s="16" t="s">
        <v>8</v>
      </c>
      <c r="C4" s="40">
        <v>2022</v>
      </c>
      <c r="D4" s="14" t="s">
        <v>124</v>
      </c>
      <c r="E4" s="14" t="s">
        <v>123</v>
      </c>
      <c r="F4" s="14" t="s">
        <v>122</v>
      </c>
      <c r="G4" s="14" t="s">
        <v>129</v>
      </c>
      <c r="H4" s="31" t="s">
        <v>3</v>
      </c>
      <c r="I4" s="39"/>
      <c r="J4" s="38"/>
      <c r="K4" s="36" t="s">
        <v>120</v>
      </c>
      <c r="L4" s="36" t="s">
        <v>128</v>
      </c>
      <c r="M4" s="8" t="s">
        <v>29</v>
      </c>
      <c r="N4" s="8" t="s">
        <v>0</v>
      </c>
      <c r="O4" s="35">
        <v>50000</v>
      </c>
      <c r="P4" s="7">
        <v>50000</v>
      </c>
      <c r="Q4" s="6">
        <v>100000</v>
      </c>
    </row>
    <row r="5" spans="1:17" ht="33.75" x14ac:dyDescent="0.25">
      <c r="A5" s="17">
        <v>3</v>
      </c>
      <c r="B5" s="16" t="s">
        <v>8</v>
      </c>
      <c r="C5" s="40">
        <v>2022</v>
      </c>
      <c r="D5" s="14" t="s">
        <v>124</v>
      </c>
      <c r="E5" s="14" t="s">
        <v>123</v>
      </c>
      <c r="F5" s="14" t="s">
        <v>122</v>
      </c>
      <c r="G5" s="14" t="s">
        <v>127</v>
      </c>
      <c r="H5" s="31" t="s">
        <v>3</v>
      </c>
      <c r="I5" s="39"/>
      <c r="J5" s="38"/>
      <c r="K5" s="36" t="s">
        <v>120</v>
      </c>
      <c r="L5" s="36" t="s">
        <v>126</v>
      </c>
      <c r="M5" s="8" t="s">
        <v>29</v>
      </c>
      <c r="N5" s="8" t="s">
        <v>125</v>
      </c>
      <c r="O5" s="35">
        <v>122000</v>
      </c>
      <c r="P5" s="7">
        <v>48800</v>
      </c>
      <c r="Q5" s="6">
        <v>170800</v>
      </c>
    </row>
    <row r="6" spans="1:17" ht="33.75" x14ac:dyDescent="0.25">
      <c r="A6" s="17">
        <v>4</v>
      </c>
      <c r="B6" s="16" t="s">
        <v>8</v>
      </c>
      <c r="C6" s="40">
        <v>2022</v>
      </c>
      <c r="D6" s="14" t="s">
        <v>124</v>
      </c>
      <c r="E6" s="14" t="s">
        <v>123</v>
      </c>
      <c r="F6" s="14" t="s">
        <v>122</v>
      </c>
      <c r="G6" s="14" t="s">
        <v>121</v>
      </c>
      <c r="H6" s="31" t="s">
        <v>3</v>
      </c>
      <c r="I6" s="39" t="s">
        <v>3</v>
      </c>
      <c r="J6" s="38"/>
      <c r="K6" s="36" t="s">
        <v>120</v>
      </c>
      <c r="L6" s="36" t="s">
        <v>119</v>
      </c>
      <c r="M6" s="8" t="s">
        <v>29</v>
      </c>
      <c r="N6" s="8" t="s">
        <v>0</v>
      </c>
      <c r="O6" s="35">
        <v>40000</v>
      </c>
      <c r="P6" s="7">
        <v>20000</v>
      </c>
      <c r="Q6" s="6">
        <v>60000</v>
      </c>
    </row>
    <row r="7" spans="1:17" ht="22.5" x14ac:dyDescent="0.25">
      <c r="A7" s="17">
        <v>5</v>
      </c>
      <c r="B7" s="16" t="s">
        <v>8</v>
      </c>
      <c r="C7" s="40" t="s">
        <v>47</v>
      </c>
      <c r="D7" s="14" t="s">
        <v>111</v>
      </c>
      <c r="E7" s="14" t="s">
        <v>110</v>
      </c>
      <c r="F7" s="14" t="s">
        <v>109</v>
      </c>
      <c r="G7" s="14" t="s">
        <v>118</v>
      </c>
      <c r="H7" s="31" t="s">
        <v>3</v>
      </c>
      <c r="I7" s="39"/>
      <c r="J7" s="38"/>
      <c r="K7" s="36" t="s">
        <v>107</v>
      </c>
      <c r="L7" s="36" t="s">
        <v>117</v>
      </c>
      <c r="M7" s="8" t="s">
        <v>105</v>
      </c>
      <c r="N7" s="8" t="s">
        <v>52</v>
      </c>
      <c r="O7" s="35">
        <v>24360.959999999999</v>
      </c>
      <c r="P7" s="7">
        <v>24360.959999999999</v>
      </c>
      <c r="Q7" s="6">
        <v>48721.919999999998</v>
      </c>
    </row>
    <row r="8" spans="1:17" ht="22.5" x14ac:dyDescent="0.25">
      <c r="A8" s="17">
        <v>6</v>
      </c>
      <c r="B8" s="16" t="s">
        <v>8</v>
      </c>
      <c r="C8" s="40" t="s">
        <v>47</v>
      </c>
      <c r="D8" s="14" t="s">
        <v>111</v>
      </c>
      <c r="E8" s="14" t="s">
        <v>110</v>
      </c>
      <c r="F8" s="14" t="s">
        <v>109</v>
      </c>
      <c r="G8" s="14" t="s">
        <v>116</v>
      </c>
      <c r="H8" s="31" t="s">
        <v>3</v>
      </c>
      <c r="I8" s="39"/>
      <c r="J8" s="38"/>
      <c r="K8" s="36" t="s">
        <v>107</v>
      </c>
      <c r="L8" s="36" t="s">
        <v>115</v>
      </c>
      <c r="M8" s="8" t="s">
        <v>105</v>
      </c>
      <c r="N8" s="8" t="s">
        <v>0</v>
      </c>
      <c r="O8" s="35">
        <v>50444</v>
      </c>
      <c r="P8" s="7"/>
      <c r="Q8" s="6">
        <v>50444</v>
      </c>
    </row>
    <row r="9" spans="1:17" ht="22.5" x14ac:dyDescent="0.25">
      <c r="A9" s="17">
        <v>7</v>
      </c>
      <c r="B9" s="16" t="s">
        <v>8</v>
      </c>
      <c r="C9" s="40" t="s">
        <v>47</v>
      </c>
      <c r="D9" s="14" t="s">
        <v>111</v>
      </c>
      <c r="E9" s="14" t="s">
        <v>110</v>
      </c>
      <c r="F9" s="14" t="s">
        <v>109</v>
      </c>
      <c r="G9" s="14" t="s">
        <v>114</v>
      </c>
      <c r="H9" s="31" t="s">
        <v>3</v>
      </c>
      <c r="I9" s="39" t="s">
        <v>3</v>
      </c>
      <c r="J9" s="38"/>
      <c r="K9" s="36" t="s">
        <v>107</v>
      </c>
      <c r="L9" s="36">
        <v>8735044258</v>
      </c>
      <c r="M9" s="8" t="s">
        <v>105</v>
      </c>
      <c r="N9" s="8" t="s">
        <v>52</v>
      </c>
      <c r="O9" s="35">
        <v>966559.61</v>
      </c>
      <c r="P9" s="7">
        <v>1000000</v>
      </c>
      <c r="Q9" s="6">
        <v>1966559.6099999999</v>
      </c>
    </row>
    <row r="10" spans="1:17" ht="22.5" x14ac:dyDescent="0.25">
      <c r="A10" s="17">
        <v>8</v>
      </c>
      <c r="B10" s="16" t="s">
        <v>8</v>
      </c>
      <c r="C10" s="40" t="s">
        <v>47</v>
      </c>
      <c r="D10" s="14" t="s">
        <v>111</v>
      </c>
      <c r="E10" s="14" t="s">
        <v>110</v>
      </c>
      <c r="F10" s="14" t="s">
        <v>109</v>
      </c>
      <c r="G10" s="14" t="s">
        <v>113</v>
      </c>
      <c r="H10" s="31" t="s">
        <v>3</v>
      </c>
      <c r="I10" s="39" t="s">
        <v>3</v>
      </c>
      <c r="J10" s="38"/>
      <c r="K10" s="36" t="s">
        <v>107</v>
      </c>
      <c r="L10" s="36" t="s">
        <v>112</v>
      </c>
      <c r="M10" s="8" t="s">
        <v>105</v>
      </c>
      <c r="N10" s="8" t="s">
        <v>52</v>
      </c>
      <c r="O10" s="35"/>
      <c r="P10" s="7">
        <v>100000</v>
      </c>
      <c r="Q10" s="6">
        <v>100000</v>
      </c>
    </row>
    <row r="11" spans="1:17" ht="33.75" x14ac:dyDescent="0.25">
      <c r="A11" s="17">
        <v>9</v>
      </c>
      <c r="B11" s="16" t="s">
        <v>8</v>
      </c>
      <c r="C11" s="40" t="s">
        <v>47</v>
      </c>
      <c r="D11" s="14" t="s">
        <v>111</v>
      </c>
      <c r="E11" s="14" t="s">
        <v>110</v>
      </c>
      <c r="F11" s="14" t="s">
        <v>109</v>
      </c>
      <c r="G11" s="14" t="s">
        <v>108</v>
      </c>
      <c r="H11" s="31" t="s">
        <v>3</v>
      </c>
      <c r="I11" s="39"/>
      <c r="J11" s="38"/>
      <c r="K11" s="36" t="s">
        <v>107</v>
      </c>
      <c r="L11" s="36" t="s">
        <v>106</v>
      </c>
      <c r="M11" s="8" t="s">
        <v>105</v>
      </c>
      <c r="N11" s="8" t="s">
        <v>52</v>
      </c>
      <c r="O11" s="35"/>
      <c r="P11" s="7">
        <v>50000</v>
      </c>
      <c r="Q11" s="6">
        <v>50000</v>
      </c>
    </row>
    <row r="12" spans="1:17" ht="45" x14ac:dyDescent="0.25">
      <c r="A12" s="17">
        <v>10</v>
      </c>
      <c r="B12" s="16" t="s">
        <v>8</v>
      </c>
      <c r="C12" s="40" t="s">
        <v>47</v>
      </c>
      <c r="D12" s="14" t="s">
        <v>104</v>
      </c>
      <c r="E12" s="14" t="s">
        <v>20</v>
      </c>
      <c r="F12" s="14" t="s">
        <v>103</v>
      </c>
      <c r="G12" s="14" t="s">
        <v>102</v>
      </c>
      <c r="H12" s="31" t="s">
        <v>3</v>
      </c>
      <c r="I12" s="39"/>
      <c r="J12" s="38"/>
      <c r="K12" s="36" t="s">
        <v>101</v>
      </c>
      <c r="L12" s="36" t="s">
        <v>100</v>
      </c>
      <c r="M12" s="8" t="s">
        <v>99</v>
      </c>
      <c r="N12" s="8" t="s">
        <v>0</v>
      </c>
      <c r="O12" s="35">
        <v>325478.95</v>
      </c>
      <c r="P12" s="7"/>
      <c r="Q12" s="6">
        <v>325478.95</v>
      </c>
    </row>
    <row r="13" spans="1:17" ht="33.75" x14ac:dyDescent="0.25">
      <c r="A13" s="17">
        <v>11</v>
      </c>
      <c r="B13" s="16" t="s">
        <v>8</v>
      </c>
      <c r="C13" s="40" t="s">
        <v>91</v>
      </c>
      <c r="D13" s="14" t="s">
        <v>21</v>
      </c>
      <c r="E13" s="14" t="s">
        <v>20</v>
      </c>
      <c r="F13" s="14" t="s">
        <v>19</v>
      </c>
      <c r="G13" s="14" t="s">
        <v>98</v>
      </c>
      <c r="H13" s="31" t="s">
        <v>3</v>
      </c>
      <c r="I13" s="39"/>
      <c r="J13" s="38"/>
      <c r="K13" s="36" t="s">
        <v>35</v>
      </c>
      <c r="L13" s="36" t="s">
        <v>97</v>
      </c>
      <c r="M13" s="8" t="s">
        <v>1</v>
      </c>
      <c r="N13" s="8" t="s">
        <v>0</v>
      </c>
      <c r="O13" s="35">
        <v>146607.4</v>
      </c>
      <c r="P13" s="7"/>
      <c r="Q13" s="6">
        <v>146607.4</v>
      </c>
    </row>
    <row r="14" spans="1:17" ht="33.75" x14ac:dyDescent="0.25">
      <c r="A14" s="17">
        <v>12</v>
      </c>
      <c r="B14" s="16" t="s">
        <v>8</v>
      </c>
      <c r="C14" s="40" t="s">
        <v>91</v>
      </c>
      <c r="D14" s="14" t="s">
        <v>21</v>
      </c>
      <c r="E14" s="14" t="s">
        <v>20</v>
      </c>
      <c r="F14" s="14" t="s">
        <v>19</v>
      </c>
      <c r="G14" s="14" t="s">
        <v>96</v>
      </c>
      <c r="H14" s="31" t="s">
        <v>3</v>
      </c>
      <c r="I14" s="39"/>
      <c r="J14" s="38"/>
      <c r="K14" s="36" t="s">
        <v>95</v>
      </c>
      <c r="L14" s="36" t="s">
        <v>34</v>
      </c>
      <c r="M14" s="8" t="s">
        <v>1</v>
      </c>
      <c r="N14" s="8" t="s">
        <v>0</v>
      </c>
      <c r="O14" s="35">
        <v>146607.4</v>
      </c>
      <c r="P14" s="7"/>
      <c r="Q14" s="6">
        <v>146607.4</v>
      </c>
    </row>
    <row r="15" spans="1:17" ht="90" x14ac:dyDescent="0.25">
      <c r="A15" s="17">
        <v>13</v>
      </c>
      <c r="B15" s="16" t="s">
        <v>8</v>
      </c>
      <c r="C15" s="40" t="s">
        <v>56</v>
      </c>
      <c r="D15" s="14" t="s">
        <v>94</v>
      </c>
      <c r="E15" s="14" t="s">
        <v>20</v>
      </c>
      <c r="F15" s="14" t="s">
        <v>80</v>
      </c>
      <c r="G15" s="14" t="s">
        <v>93</v>
      </c>
      <c r="H15" s="31" t="s">
        <v>3</v>
      </c>
      <c r="I15" s="39"/>
      <c r="J15" s="38"/>
      <c r="K15" s="36" t="s">
        <v>92</v>
      </c>
      <c r="L15" s="36"/>
      <c r="M15" s="8" t="s">
        <v>1</v>
      </c>
      <c r="N15" s="8" t="s">
        <v>52</v>
      </c>
      <c r="O15" s="35">
        <v>1800000</v>
      </c>
      <c r="P15" s="7">
        <v>700000</v>
      </c>
      <c r="Q15" s="6">
        <v>2500000</v>
      </c>
    </row>
    <row r="16" spans="1:17" x14ac:dyDescent="0.25">
      <c r="A16" s="17">
        <v>14</v>
      </c>
      <c r="B16" s="16" t="s">
        <v>8</v>
      </c>
      <c r="C16" s="40" t="s">
        <v>91</v>
      </c>
      <c r="D16" s="14" t="s">
        <v>90</v>
      </c>
      <c r="E16" s="14" t="s">
        <v>89</v>
      </c>
      <c r="F16" s="14" t="s">
        <v>89</v>
      </c>
      <c r="G16" s="14" t="s">
        <v>88</v>
      </c>
      <c r="H16" s="31" t="s">
        <v>3</v>
      </c>
      <c r="I16" s="39"/>
      <c r="J16" s="38"/>
      <c r="K16" s="37"/>
      <c r="L16" s="36"/>
      <c r="M16" s="8" t="s">
        <v>1</v>
      </c>
      <c r="N16" s="8" t="s">
        <v>52</v>
      </c>
      <c r="O16" s="35">
        <v>81000</v>
      </c>
      <c r="P16" s="7"/>
      <c r="Q16" s="6">
        <v>81000</v>
      </c>
    </row>
    <row r="17" spans="1:17" ht="22.5" x14ac:dyDescent="0.25">
      <c r="A17" s="17">
        <v>15</v>
      </c>
      <c r="B17" s="16" t="s">
        <v>8</v>
      </c>
      <c r="C17" s="40" t="s">
        <v>56</v>
      </c>
      <c r="D17" s="14" t="s">
        <v>7</v>
      </c>
      <c r="E17" s="14" t="s">
        <v>87</v>
      </c>
      <c r="F17" s="14" t="s">
        <v>16</v>
      </c>
      <c r="G17" s="14" t="s">
        <v>86</v>
      </c>
      <c r="H17" s="31"/>
      <c r="I17" s="39" t="s">
        <v>3</v>
      </c>
      <c r="J17" s="38"/>
      <c r="K17" s="37"/>
      <c r="L17" s="36"/>
      <c r="M17" s="8" t="s">
        <v>85</v>
      </c>
      <c r="N17" s="8" t="s">
        <v>0</v>
      </c>
      <c r="O17" s="35">
        <v>220000</v>
      </c>
      <c r="P17" s="7">
        <v>220000</v>
      </c>
      <c r="Q17" s="6">
        <v>440000</v>
      </c>
    </row>
    <row r="18" spans="1:17" ht="22.5" x14ac:dyDescent="0.25">
      <c r="A18" s="17">
        <v>16</v>
      </c>
      <c r="B18" s="16" t="s">
        <v>8</v>
      </c>
      <c r="C18" s="40">
        <v>2021</v>
      </c>
      <c r="D18" s="14" t="s">
        <v>7</v>
      </c>
      <c r="E18" s="14" t="s">
        <v>84</v>
      </c>
      <c r="F18" s="14" t="s">
        <v>80</v>
      </c>
      <c r="G18" s="14" t="s">
        <v>83</v>
      </c>
      <c r="H18" s="31"/>
      <c r="I18" s="39" t="s">
        <v>3</v>
      </c>
      <c r="J18" s="38"/>
      <c r="K18" s="37"/>
      <c r="L18" s="36" t="s">
        <v>82</v>
      </c>
      <c r="M18" s="8" t="s">
        <v>53</v>
      </c>
      <c r="N18" s="8" t="s">
        <v>0</v>
      </c>
      <c r="O18" s="35">
        <v>90725.74</v>
      </c>
      <c r="P18" s="7"/>
      <c r="Q18" s="6">
        <v>90725.74</v>
      </c>
    </row>
    <row r="19" spans="1:17" x14ac:dyDescent="0.25">
      <c r="A19" s="17">
        <v>17</v>
      </c>
      <c r="B19" s="16" t="s">
        <v>8</v>
      </c>
      <c r="C19" s="40">
        <v>2022</v>
      </c>
      <c r="D19" s="14" t="s">
        <v>7</v>
      </c>
      <c r="E19" s="14" t="s">
        <v>81</v>
      </c>
      <c r="F19" s="14" t="s">
        <v>80</v>
      </c>
      <c r="G19" s="14" t="s">
        <v>79</v>
      </c>
      <c r="H19" s="31" t="s">
        <v>3</v>
      </c>
      <c r="I19" s="39"/>
      <c r="J19" s="38"/>
      <c r="K19" s="37"/>
      <c r="L19" s="36" t="s">
        <v>78</v>
      </c>
      <c r="M19" s="8" t="s">
        <v>53</v>
      </c>
      <c r="N19" s="8" t="s">
        <v>52</v>
      </c>
      <c r="O19" s="35">
        <v>46587.66</v>
      </c>
      <c r="P19" s="7"/>
      <c r="Q19" s="6">
        <v>46587.66</v>
      </c>
    </row>
    <row r="20" spans="1:17" ht="56.25" x14ac:dyDescent="0.25">
      <c r="A20" s="17">
        <v>18</v>
      </c>
      <c r="B20" s="16" t="s">
        <v>8</v>
      </c>
      <c r="C20" s="40">
        <v>2021</v>
      </c>
      <c r="D20" s="14" t="s">
        <v>7</v>
      </c>
      <c r="E20" s="14" t="s">
        <v>73</v>
      </c>
      <c r="F20" s="14" t="s">
        <v>16</v>
      </c>
      <c r="G20" s="14" t="s">
        <v>77</v>
      </c>
      <c r="H20" s="31" t="s">
        <v>3</v>
      </c>
      <c r="I20" s="39"/>
      <c r="J20" s="38"/>
      <c r="K20" s="37"/>
      <c r="L20" s="36" t="s">
        <v>76</v>
      </c>
      <c r="M20" s="8" t="s">
        <v>75</v>
      </c>
      <c r="N20" s="8" t="s">
        <v>0</v>
      </c>
      <c r="O20" s="35">
        <v>82664.695000000007</v>
      </c>
      <c r="P20" s="7">
        <v>48221.072083333333</v>
      </c>
      <c r="Q20" s="6">
        <v>130885.76708333334</v>
      </c>
    </row>
    <row r="21" spans="1:17" ht="56.25" x14ac:dyDescent="0.25">
      <c r="A21" s="17">
        <v>19</v>
      </c>
      <c r="B21" s="16" t="s">
        <v>8</v>
      </c>
      <c r="C21" s="40">
        <v>2023</v>
      </c>
      <c r="D21" s="14" t="s">
        <v>7</v>
      </c>
      <c r="E21" s="14" t="s">
        <v>73</v>
      </c>
      <c r="F21" s="14" t="s">
        <v>16</v>
      </c>
      <c r="G21" s="14" t="s">
        <v>74</v>
      </c>
      <c r="H21" s="31" t="s">
        <v>3</v>
      </c>
      <c r="I21" s="39"/>
      <c r="J21" s="38"/>
      <c r="K21" s="37"/>
      <c r="L21" s="36"/>
      <c r="M21" s="8"/>
      <c r="N21" s="8" t="s">
        <v>52</v>
      </c>
      <c r="O21" s="35"/>
      <c r="P21" s="7">
        <v>45000</v>
      </c>
      <c r="Q21" s="6">
        <v>45000</v>
      </c>
    </row>
    <row r="22" spans="1:17" ht="56.25" x14ac:dyDescent="0.25">
      <c r="A22" s="17">
        <v>20</v>
      </c>
      <c r="B22" s="16" t="s">
        <v>8</v>
      </c>
      <c r="C22" s="40">
        <v>2021</v>
      </c>
      <c r="D22" s="14" t="s">
        <v>7</v>
      </c>
      <c r="E22" s="14" t="s">
        <v>73</v>
      </c>
      <c r="F22" s="14" t="s">
        <v>16</v>
      </c>
      <c r="G22" s="14" t="s">
        <v>72</v>
      </c>
      <c r="H22" s="31" t="s">
        <v>3</v>
      </c>
      <c r="I22" s="39"/>
      <c r="J22" s="38"/>
      <c r="K22" s="37"/>
      <c r="L22" s="36">
        <v>8800267211</v>
      </c>
      <c r="M22" s="8" t="s">
        <v>44</v>
      </c>
      <c r="N22" s="8" t="s">
        <v>0</v>
      </c>
      <c r="O22" s="35">
        <v>92212.415000000008</v>
      </c>
      <c r="P22" s="7">
        <v>26975.348750000001</v>
      </c>
      <c r="Q22" s="6">
        <v>119187.76375000001</v>
      </c>
    </row>
    <row r="23" spans="1:17" ht="22.5" x14ac:dyDescent="0.25">
      <c r="A23" s="17">
        <v>21</v>
      </c>
      <c r="B23" s="16" t="s">
        <v>8</v>
      </c>
      <c r="C23" s="40">
        <v>2022</v>
      </c>
      <c r="D23" s="14" t="s">
        <v>7</v>
      </c>
      <c r="E23" s="14" t="s">
        <v>71</v>
      </c>
      <c r="F23" s="14" t="s">
        <v>16</v>
      </c>
      <c r="G23" s="14" t="s">
        <v>70</v>
      </c>
      <c r="H23" s="31" t="s">
        <v>3</v>
      </c>
      <c r="I23" s="39"/>
      <c r="J23" s="38"/>
      <c r="K23" s="37"/>
      <c r="L23" s="36" t="s">
        <v>69</v>
      </c>
      <c r="M23" s="8" t="s">
        <v>68</v>
      </c>
      <c r="N23" s="8" t="s">
        <v>52</v>
      </c>
      <c r="O23" s="35">
        <v>189980</v>
      </c>
      <c r="P23" s="7">
        <v>189980</v>
      </c>
      <c r="Q23" s="6">
        <v>379960</v>
      </c>
    </row>
    <row r="24" spans="1:17" ht="22.5" x14ac:dyDescent="0.25">
      <c r="A24" s="17">
        <v>22</v>
      </c>
      <c r="B24" s="16" t="s">
        <v>8</v>
      </c>
      <c r="C24" s="40">
        <v>2022</v>
      </c>
      <c r="D24" s="14" t="s">
        <v>7</v>
      </c>
      <c r="E24" s="14" t="s">
        <v>67</v>
      </c>
      <c r="F24" s="14" t="s">
        <v>66</v>
      </c>
      <c r="G24" s="14" t="s">
        <v>65</v>
      </c>
      <c r="H24" s="31" t="s">
        <v>3</v>
      </c>
      <c r="I24" s="39"/>
      <c r="J24" s="38"/>
      <c r="K24" s="37"/>
      <c r="L24" s="36" t="s">
        <v>64</v>
      </c>
      <c r="M24" s="8" t="s">
        <v>61</v>
      </c>
      <c r="N24" s="8" t="s">
        <v>52</v>
      </c>
      <c r="O24" s="35">
        <v>25875</v>
      </c>
      <c r="P24" s="7">
        <v>36225</v>
      </c>
      <c r="Q24" s="6">
        <v>62100</v>
      </c>
    </row>
    <row r="25" spans="1:17" ht="33.75" x14ac:dyDescent="0.25">
      <c r="A25" s="17">
        <v>23</v>
      </c>
      <c r="B25" s="16" t="s">
        <v>8</v>
      </c>
      <c r="C25" s="40">
        <v>2022</v>
      </c>
      <c r="D25" s="14" t="s">
        <v>7</v>
      </c>
      <c r="E25" s="14" t="s">
        <v>63</v>
      </c>
      <c r="F25" s="14"/>
      <c r="G25" s="14" t="s">
        <v>62</v>
      </c>
      <c r="H25" s="31" t="s">
        <v>3</v>
      </c>
      <c r="I25" s="39"/>
      <c r="J25" s="38"/>
      <c r="K25" s="37"/>
      <c r="L25" s="36"/>
      <c r="M25" s="8" t="s">
        <v>61</v>
      </c>
      <c r="N25" s="8" t="s">
        <v>39</v>
      </c>
      <c r="O25" s="35"/>
      <c r="P25" s="7">
        <v>200000</v>
      </c>
      <c r="Q25" s="6">
        <v>200000</v>
      </c>
    </row>
    <row r="26" spans="1:17" ht="22.5" x14ac:dyDescent="0.25">
      <c r="A26" s="17">
        <v>24</v>
      </c>
      <c r="B26" s="16" t="s">
        <v>8</v>
      </c>
      <c r="C26" s="40">
        <v>2022</v>
      </c>
      <c r="D26" s="14" t="s">
        <v>7</v>
      </c>
      <c r="E26" s="14" t="s">
        <v>60</v>
      </c>
      <c r="F26" s="14" t="s">
        <v>59</v>
      </c>
      <c r="G26" s="14" t="s">
        <v>58</v>
      </c>
      <c r="H26" s="31" t="s">
        <v>3</v>
      </c>
      <c r="I26" s="39"/>
      <c r="J26" s="38"/>
      <c r="K26" s="37"/>
      <c r="L26" s="36"/>
      <c r="M26" s="8" t="s">
        <v>57</v>
      </c>
      <c r="N26" s="8" t="s">
        <v>0</v>
      </c>
      <c r="O26" s="35">
        <v>40000</v>
      </c>
      <c r="P26" s="7"/>
      <c r="Q26" s="6">
        <v>40000</v>
      </c>
    </row>
    <row r="27" spans="1:17" ht="45" x14ac:dyDescent="0.25">
      <c r="A27" s="17">
        <v>25</v>
      </c>
      <c r="B27" s="16" t="s">
        <v>8</v>
      </c>
      <c r="C27" s="40" t="s">
        <v>56</v>
      </c>
      <c r="D27" s="14" t="s">
        <v>7</v>
      </c>
      <c r="E27" s="14" t="s">
        <v>55</v>
      </c>
      <c r="F27" s="14"/>
      <c r="G27" s="14" t="s">
        <v>54</v>
      </c>
      <c r="H27" s="31" t="s">
        <v>3</v>
      </c>
      <c r="I27" s="39"/>
      <c r="J27" s="38"/>
      <c r="K27" s="37"/>
      <c r="L27" s="36"/>
      <c r="M27" s="8" t="s">
        <v>53</v>
      </c>
      <c r="N27" s="8" t="s">
        <v>52</v>
      </c>
      <c r="O27" s="35">
        <v>40000</v>
      </c>
      <c r="P27" s="7">
        <v>40000</v>
      </c>
      <c r="Q27" s="6">
        <v>80000</v>
      </c>
    </row>
    <row r="28" spans="1:17" ht="180" x14ac:dyDescent="0.25">
      <c r="A28" s="17">
        <v>26</v>
      </c>
      <c r="B28" s="16" t="s">
        <v>8</v>
      </c>
      <c r="C28" s="40">
        <v>2021</v>
      </c>
      <c r="D28" s="14" t="s">
        <v>51</v>
      </c>
      <c r="E28" s="14" t="s">
        <v>50</v>
      </c>
      <c r="F28" s="14" t="s">
        <v>49</v>
      </c>
      <c r="G28" s="14" t="s">
        <v>48</v>
      </c>
      <c r="H28" s="31"/>
      <c r="I28" s="39" t="s">
        <v>3</v>
      </c>
      <c r="J28" s="38"/>
      <c r="K28" s="37"/>
      <c r="L28" s="36">
        <v>8534466025</v>
      </c>
      <c r="M28" s="8" t="s">
        <v>44</v>
      </c>
      <c r="N28" s="8" t="s">
        <v>0</v>
      </c>
      <c r="O28" s="35">
        <v>290460.09999999998</v>
      </c>
      <c r="P28" s="7"/>
      <c r="Q28" s="6">
        <v>290460.09999999998</v>
      </c>
    </row>
    <row r="29" spans="1:17" ht="33.75" x14ac:dyDescent="0.25">
      <c r="A29" s="17">
        <v>27</v>
      </c>
      <c r="B29" s="16" t="s">
        <v>8</v>
      </c>
      <c r="C29" s="40" t="s">
        <v>47</v>
      </c>
      <c r="D29" s="14" t="s">
        <v>7</v>
      </c>
      <c r="E29" s="14" t="s">
        <v>17</v>
      </c>
      <c r="F29" s="14"/>
      <c r="G29" s="14" t="s">
        <v>46</v>
      </c>
      <c r="H29" s="31" t="s">
        <v>3</v>
      </c>
      <c r="I29" s="39"/>
      <c r="J29" s="38"/>
      <c r="K29" s="37"/>
      <c r="L29" s="36" t="s">
        <v>45</v>
      </c>
      <c r="M29" s="8" t="s">
        <v>44</v>
      </c>
      <c r="N29" s="8" t="s">
        <v>0</v>
      </c>
      <c r="O29" s="35">
        <v>172243.6</v>
      </c>
      <c r="P29" s="7"/>
      <c r="Q29" s="6">
        <v>172243.6</v>
      </c>
    </row>
    <row r="30" spans="1:17" ht="45" x14ac:dyDescent="0.25">
      <c r="A30" s="17">
        <v>28</v>
      </c>
      <c r="B30" s="16" t="s">
        <v>8</v>
      </c>
      <c r="C30" s="33">
        <v>2021</v>
      </c>
      <c r="D30" s="14" t="s">
        <v>43</v>
      </c>
      <c r="E30" s="14" t="s">
        <v>37</v>
      </c>
      <c r="F30" s="32" t="s">
        <v>42</v>
      </c>
      <c r="G30" s="34" t="s">
        <v>41</v>
      </c>
      <c r="H30" s="31" t="s">
        <v>3</v>
      </c>
      <c r="I30" s="30"/>
      <c r="J30" s="29"/>
      <c r="K30" s="28" t="s">
        <v>40</v>
      </c>
      <c r="L30" s="28"/>
      <c r="M30" s="18" t="s">
        <v>1</v>
      </c>
      <c r="N30" s="27" t="s">
        <v>39</v>
      </c>
      <c r="O30" s="7">
        <v>500000</v>
      </c>
      <c r="P30" s="26"/>
      <c r="Q30" s="6">
        <v>500000</v>
      </c>
    </row>
    <row r="31" spans="1:17" ht="56.25" x14ac:dyDescent="0.25">
      <c r="A31" s="17">
        <v>29</v>
      </c>
      <c r="B31" s="16" t="s">
        <v>8</v>
      </c>
      <c r="C31" s="33">
        <v>2021</v>
      </c>
      <c r="D31" s="14" t="s">
        <v>38</v>
      </c>
      <c r="E31" s="14" t="s">
        <v>37</v>
      </c>
      <c r="F31" s="32" t="s">
        <v>36</v>
      </c>
      <c r="G31" s="13"/>
      <c r="H31" s="31" t="s">
        <v>3</v>
      </c>
      <c r="I31" s="30"/>
      <c r="J31" s="29"/>
      <c r="K31" s="28" t="s">
        <v>35</v>
      </c>
      <c r="L31" s="28" t="s">
        <v>34</v>
      </c>
      <c r="M31" s="18" t="s">
        <v>33</v>
      </c>
      <c r="N31" s="27" t="s">
        <v>32</v>
      </c>
      <c r="O31" s="7">
        <v>268908.71999999997</v>
      </c>
      <c r="P31" s="26"/>
      <c r="Q31" s="6">
        <v>268908.71999999997</v>
      </c>
    </row>
    <row r="32" spans="1:17" ht="33.75" x14ac:dyDescent="0.25">
      <c r="A32" s="17">
        <v>30</v>
      </c>
      <c r="B32" s="16" t="s">
        <v>8</v>
      </c>
      <c r="C32" s="25">
        <v>2021</v>
      </c>
      <c r="D32" s="13" t="s">
        <v>7</v>
      </c>
      <c r="E32" s="13" t="s">
        <v>31</v>
      </c>
      <c r="F32" s="13"/>
      <c r="G32" s="24" t="s">
        <v>30</v>
      </c>
      <c r="H32" s="20" t="s">
        <v>3</v>
      </c>
      <c r="I32" s="23"/>
      <c r="J32" s="11"/>
      <c r="K32" s="22"/>
      <c r="L32" s="21"/>
      <c r="M32" s="8" t="s">
        <v>29</v>
      </c>
      <c r="N32" s="18" t="s">
        <v>9</v>
      </c>
      <c r="O32" s="7">
        <v>60000</v>
      </c>
      <c r="P32" s="7"/>
      <c r="Q32" s="6">
        <v>60000</v>
      </c>
    </row>
    <row r="33" spans="1:17" ht="22.5" x14ac:dyDescent="0.25">
      <c r="A33" s="17">
        <v>31</v>
      </c>
      <c r="B33" s="16" t="s">
        <v>8</v>
      </c>
      <c r="C33" s="15">
        <v>2021</v>
      </c>
      <c r="D33" s="13" t="s">
        <v>7</v>
      </c>
      <c r="E33" s="13" t="s">
        <v>28</v>
      </c>
      <c r="F33" s="13"/>
      <c r="G33" s="13" t="s">
        <v>27</v>
      </c>
      <c r="H33" s="20" t="s">
        <v>3</v>
      </c>
      <c r="I33" s="11"/>
      <c r="J33" s="10"/>
      <c r="K33" s="9"/>
      <c r="L33" s="9"/>
      <c r="M33" s="19" t="s">
        <v>26</v>
      </c>
      <c r="N33" s="18" t="s">
        <v>9</v>
      </c>
      <c r="O33" s="7">
        <v>500000</v>
      </c>
      <c r="P33" s="7">
        <v>650000</v>
      </c>
      <c r="Q33" s="6">
        <v>1150000</v>
      </c>
    </row>
    <row r="34" spans="1:17" ht="22.5" x14ac:dyDescent="0.25">
      <c r="A34" s="17">
        <v>32</v>
      </c>
      <c r="B34" s="16" t="s">
        <v>8</v>
      </c>
      <c r="C34" s="15">
        <v>2022</v>
      </c>
      <c r="D34" s="13" t="s">
        <v>7</v>
      </c>
      <c r="E34" s="13" t="s">
        <v>25</v>
      </c>
      <c r="F34" s="13"/>
      <c r="G34" s="13" t="s">
        <v>24</v>
      </c>
      <c r="H34" s="12" t="s">
        <v>3</v>
      </c>
      <c r="I34" s="11"/>
      <c r="J34" s="10"/>
      <c r="K34" s="9"/>
      <c r="L34" s="9"/>
      <c r="M34" s="19" t="s">
        <v>23</v>
      </c>
      <c r="N34" s="8" t="s">
        <v>22</v>
      </c>
      <c r="O34" s="7">
        <v>15000</v>
      </c>
      <c r="P34" s="7">
        <v>50000</v>
      </c>
      <c r="Q34" s="6">
        <v>65000</v>
      </c>
    </row>
    <row r="35" spans="1:17" ht="22.5" x14ac:dyDescent="0.25">
      <c r="A35" s="17">
        <v>33</v>
      </c>
      <c r="B35" s="16" t="s">
        <v>8</v>
      </c>
      <c r="C35" s="15">
        <v>2022</v>
      </c>
      <c r="D35" s="14" t="s">
        <v>21</v>
      </c>
      <c r="E35" s="14" t="s">
        <v>20</v>
      </c>
      <c r="F35" s="14" t="s">
        <v>19</v>
      </c>
      <c r="G35" s="13" t="s">
        <v>18</v>
      </c>
      <c r="H35" s="12"/>
      <c r="I35" s="11" t="s">
        <v>3</v>
      </c>
      <c r="J35" s="10"/>
      <c r="K35" s="9"/>
      <c r="L35" s="9"/>
      <c r="M35" s="19"/>
      <c r="N35" s="18" t="s">
        <v>9</v>
      </c>
      <c r="O35" s="7">
        <v>100000</v>
      </c>
      <c r="P35" s="7">
        <v>75712.800000000003</v>
      </c>
      <c r="Q35" s="6">
        <v>175712.8</v>
      </c>
    </row>
    <row r="36" spans="1:17" ht="22.5" x14ac:dyDescent="0.25">
      <c r="A36" s="17">
        <v>34</v>
      </c>
      <c r="B36" s="16" t="s">
        <v>8</v>
      </c>
      <c r="C36" s="15">
        <v>2021</v>
      </c>
      <c r="D36" s="13" t="s">
        <v>7</v>
      </c>
      <c r="E36" s="13" t="s">
        <v>17</v>
      </c>
      <c r="F36" s="14" t="s">
        <v>16</v>
      </c>
      <c r="G36" s="13" t="s">
        <v>15</v>
      </c>
      <c r="H36" s="12" t="s">
        <v>3</v>
      </c>
      <c r="I36" s="11"/>
      <c r="J36" s="10"/>
      <c r="K36" s="9"/>
      <c r="L36" s="9">
        <v>9044821668</v>
      </c>
      <c r="M36" s="8" t="s">
        <v>1</v>
      </c>
      <c r="N36" s="8" t="s">
        <v>0</v>
      </c>
      <c r="O36" s="7">
        <v>80000</v>
      </c>
      <c r="P36" s="7">
        <v>35000</v>
      </c>
      <c r="Q36" s="6">
        <v>115000</v>
      </c>
    </row>
    <row r="37" spans="1:17" ht="22.5" x14ac:dyDescent="0.25">
      <c r="A37" s="17">
        <v>35</v>
      </c>
      <c r="B37" s="16" t="s">
        <v>8</v>
      </c>
      <c r="C37" s="15">
        <v>2022</v>
      </c>
      <c r="D37" s="13" t="s">
        <v>7</v>
      </c>
      <c r="E37" s="13" t="s">
        <v>12</v>
      </c>
      <c r="F37" s="14" t="s">
        <v>11</v>
      </c>
      <c r="G37" s="13" t="s">
        <v>14</v>
      </c>
      <c r="H37" s="12"/>
      <c r="I37" s="11" t="s">
        <v>3</v>
      </c>
      <c r="J37" s="10"/>
      <c r="K37" s="9"/>
      <c r="L37" s="9"/>
      <c r="M37" s="19"/>
      <c r="N37" s="18" t="s">
        <v>9</v>
      </c>
      <c r="O37" s="7"/>
      <c r="P37" s="7">
        <v>277079</v>
      </c>
      <c r="Q37" s="6">
        <v>277079</v>
      </c>
    </row>
    <row r="38" spans="1:17" ht="22.5" x14ac:dyDescent="0.25">
      <c r="A38" s="17">
        <v>36</v>
      </c>
      <c r="B38" s="16" t="s">
        <v>8</v>
      </c>
      <c r="C38" s="15">
        <v>2022</v>
      </c>
      <c r="D38" s="13" t="s">
        <v>7</v>
      </c>
      <c r="E38" s="13" t="s">
        <v>12</v>
      </c>
      <c r="F38" s="14" t="s">
        <v>11</v>
      </c>
      <c r="G38" s="13" t="s">
        <v>13</v>
      </c>
      <c r="H38" s="12"/>
      <c r="I38" s="11" t="s">
        <v>3</v>
      </c>
      <c r="J38" s="10"/>
      <c r="K38" s="9"/>
      <c r="L38" s="9"/>
      <c r="M38" s="19"/>
      <c r="N38" s="18" t="s">
        <v>9</v>
      </c>
      <c r="O38" s="7"/>
      <c r="P38" s="7">
        <v>50000</v>
      </c>
      <c r="Q38" s="6">
        <v>50000</v>
      </c>
    </row>
    <row r="39" spans="1:17" ht="22.5" x14ac:dyDescent="0.25">
      <c r="A39" s="17">
        <v>37</v>
      </c>
      <c r="B39" s="16" t="s">
        <v>8</v>
      </c>
      <c r="C39" s="15">
        <v>2022</v>
      </c>
      <c r="D39" s="13" t="s">
        <v>7</v>
      </c>
      <c r="E39" s="13" t="s">
        <v>12</v>
      </c>
      <c r="F39" s="14" t="s">
        <v>11</v>
      </c>
      <c r="G39" s="13" t="s">
        <v>10</v>
      </c>
      <c r="H39" s="12"/>
      <c r="I39" s="11" t="s">
        <v>3</v>
      </c>
      <c r="J39" s="10"/>
      <c r="K39" s="9"/>
      <c r="L39" s="9"/>
      <c r="M39" s="19"/>
      <c r="N39" s="18" t="s">
        <v>9</v>
      </c>
      <c r="O39" s="7"/>
      <c r="P39" s="7">
        <v>60000</v>
      </c>
      <c r="Q39" s="6">
        <v>60000</v>
      </c>
    </row>
    <row r="40" spans="1:17" ht="33.75" x14ac:dyDescent="0.25">
      <c r="A40" s="17">
        <v>38</v>
      </c>
      <c r="B40" s="16" t="s">
        <v>8</v>
      </c>
      <c r="C40" s="15">
        <v>2022</v>
      </c>
      <c r="D40" s="13" t="s">
        <v>7</v>
      </c>
      <c r="E40" s="13" t="s">
        <v>6</v>
      </c>
      <c r="F40" s="14" t="s">
        <v>5</v>
      </c>
      <c r="G40" s="13" t="s">
        <v>4</v>
      </c>
      <c r="H40" s="12" t="s">
        <v>3</v>
      </c>
      <c r="I40" s="11"/>
      <c r="J40" s="10"/>
      <c r="K40" s="9"/>
      <c r="L40" s="9" t="s">
        <v>2</v>
      </c>
      <c r="M40" s="8" t="s">
        <v>1</v>
      </c>
      <c r="N40" s="8" t="s">
        <v>0</v>
      </c>
      <c r="O40" s="7">
        <v>26664</v>
      </c>
      <c r="P40" s="7">
        <v>13336</v>
      </c>
      <c r="Q40" s="6">
        <v>40000</v>
      </c>
    </row>
    <row r="41" spans="1:17" ht="15.75" thickBot="1" x14ac:dyDescent="0.3">
      <c r="A41" s="5"/>
      <c r="B41" s="4"/>
      <c r="C41" s="4"/>
      <c r="D41" s="4"/>
      <c r="E41" s="4"/>
      <c r="F41" s="4"/>
      <c r="G41" s="4"/>
      <c r="H41" s="4"/>
      <c r="I41" s="4"/>
      <c r="J41" s="4"/>
      <c r="K41" s="3"/>
      <c r="L41" s="3"/>
      <c r="M41" s="2"/>
      <c r="N41" s="2"/>
      <c r="O41" s="1">
        <f>SUM(O3:O40)</f>
        <v>6738290.2499999991</v>
      </c>
      <c r="P41" s="2"/>
      <c r="Q41" s="1">
        <v>10748980.430833301</v>
      </c>
    </row>
    <row r="42" spans="1:17" ht="15.75" thickTop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da pubblicare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Rossi Prudente</dc:creator>
  <cp:lastModifiedBy>Windows User</cp:lastModifiedBy>
  <dcterms:created xsi:type="dcterms:W3CDTF">2022-12-01T10:10:39Z</dcterms:created>
  <dcterms:modified xsi:type="dcterms:W3CDTF">2022-12-02T10:44:27Z</dcterms:modified>
</cp:coreProperties>
</file>